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185d9415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age" sheetId="1" r:id="Rd4aabf0552c441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00"/>
    <x:numFmt numFmtId="202" formatCode="dd mmm yy"/>
  </x:numFmts>
  <x:fonts count="8">
    <x:font>
      <x:sz val="11"/>
      <x:name val="Carlito"/>
    </x:font>
    <x:font>
      <x:sz val="10"/>
      <x:color rgb="FF172331"/>
      <x:name val="Arial"/>
    </x:font>
    <x:font>
      <x:b/>
      <x:sz val="16"/>
      <x:color rgb="FF000000"/>
      <x:name val="Arial"/>
    </x:font>
    <x:font>
      <x:b/>
      <x:sz val="10"/>
      <x:color rgb="FFFFFFFF"/>
      <x:name val="Arial"/>
    </x:font>
    <x:font>
      <x:sz val="10"/>
      <x:color rgb="FF2454A4"/>
      <x:name val="Arial"/>
    </x:font>
    <x:font>
      <x:b/>
      <x:sz val="10"/>
      <x:color rgb="FF172331"/>
      <x:name val="Arial"/>
    </x:font>
    <x:font>
      <x:i/>
      <x:sz val="9"/>
      <x:color rgb="FF475569"/>
      <x:name val="Arial"/>
    </x:font>
    <x:font>
      <x:sz val="9"/>
      <x:color rgb="FF17233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A53"/>
      </x:patternFill>
    </x:fill>
    <x:fill>
      <x:patternFill patternType="solid">
        <x:fgColor rgb="FFFFF5D6"/>
      </x:patternFill>
    </x:fill>
    <x:fill>
      <x:patternFill patternType="solid">
        <x:fgColor rgb="FFEAF0F4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4A3B8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e9e190a4449f8" /><Relationship Type="http://schemas.openxmlformats.org/officeDocument/2006/relationships/theme" Target="/xl/theme/theme1.xml" Id="Rc043e461f3ae44d0" /><Relationship Type="http://schemas.openxmlformats.org/officeDocument/2006/relationships/sharedStrings" Target="/xl/sharedStrings.xml" Id="R4b2d6a76b6684970" /><Relationship Type="http://schemas.openxmlformats.org/officeDocument/2006/relationships/worksheet" Target="/xl/worksheets/sheet1.xml" Id="Rd4aabf0552c441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A5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31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Mileage Reimbursement Report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Claimant</x:v>
      </x:c>
      <x:c r="B4" s="2" t="str">
        <x:v>[Name]</x:v>
      </x:c>
      <x:c r="C4" s="2"/>
      <x:c r="D4" s="2" t="str">
        <x:v>Reporting period</x:v>
      </x:c>
      <x:c r="E4" s="2" t="str">
        <x:v>[Dates]</x:v>
      </x:c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Approved rate</x:v>
      </x:c>
      <x:c r="B6" s="18" t="str"/>
      <x:c r="C6" s="2"/>
      <x:c r="D6" s="2" t="str">
        <x:v>Distance unit</x:v>
      </x:c>
      <x:c r="E6" s="8" t="str">
        <x:v>km</x:v>
      </x:c>
      <x:c r="F6" s="2"/>
      <x:c r="G6" s="2" t="str">
        <x:v>Total claim</x:v>
      </x:c>
      <x:c r="H6" s="13" t="str">
        <x:f>IF(B6="","",SUM(H13:H24))</x:f>
      </x:c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19" t="str">
        <x:v>Enter the approved rate for the selected distance unit. No statutory rate is assumed.</x:v>
      </x:c>
      <x:c r="B8" s="19"/>
      <x:c r="C8" s="19"/>
      <x:c r="D8" s="19"/>
      <x:c r="E8" s="19"/>
      <x:c r="F8" s="19"/>
      <x:c r="G8" s="19"/>
      <x:c r="H8" s="19"/>
    </x:row>
    <x:row r="9" ht="24" customHeight="1">
      <x:c r="A9" s="19" t="str">
        <x:v>Replace example trips. Enter odometer readings in the same unit throughout.</x:v>
      </x:c>
      <x:c r="B9" s="19"/>
      <x:c r="C9" s="19"/>
      <x:c r="D9" s="19"/>
      <x:c r="E9" s="19"/>
      <x:c r="F9" s="19"/>
      <x:c r="G9" s="19"/>
      <x:c r="H9" s="19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34" customHeight="1">
      <x:c r="A12" s="7" t="str">
        <x:v>Date</x:v>
      </x:c>
      <x:c r="B12" s="7" t="str">
        <x:v>From</x:v>
      </x:c>
      <x:c r="C12" s="7" t="str">
        <x:v>To</x:v>
      </x:c>
      <x:c r="D12" s="7" t="str">
        <x:v>Business purpose</x:v>
      </x:c>
      <x:c r="E12" s="7" t="str">
        <x:v>Start odometer</x:v>
      </x:c>
      <x:c r="F12" s="7" t="str">
        <x:v>End odometer</x:v>
      </x:c>
      <x:c r="G12" s="7" t="str">
        <x:v>Distance</x:v>
      </x:c>
      <x:c r="H12" s="7" t="str">
        <x:v>Claim amount</x:v>
      </x:c>
    </x:row>
    <x:row r="13" ht="24" customHeight="1">
      <x:c r="A13" s="20" t="d">
        <x:v>2026-10-01T00:00:00.000Z</x:v>
      </x:c>
      <x:c r="B13" s="9" t="str">
        <x:v>Office</x:v>
      </x:c>
      <x:c r="C13" s="9" t="str">
        <x:v>Client A</x:v>
      </x:c>
      <x:c r="D13" s="9" t="str">
        <x:v>Project review</x:v>
      </x:c>
      <x:c r="E13" s="9" t="n">
        <x:v>12000</x:v>
      </x:c>
      <x:c r="F13" s="11" t="n">
        <x:v>12018</x:v>
      </x:c>
      <x:c r="G13" s="21" t="n">
        <x:f>IF(OR(E13="",F13=""),"",F13-E13)</x:f>
        <x:v>18</x:v>
      </x:c>
      <x:c r="H13" s="12" t="str">
        <x:f>IF(OR(G13="",$B$6=""),"",G13*$B$6)</x:f>
      </x:c>
    </x:row>
    <x:row r="14" ht="24" customHeight="1">
      <x:c r="A14" s="20" t="d">
        <x:v>2026-10-01T00:00:00.000Z</x:v>
      </x:c>
      <x:c r="B14" s="9" t="str">
        <x:v>Client A</x:v>
      </x:c>
      <x:c r="C14" s="9" t="str">
        <x:v>Office</x:v>
      </x:c>
      <x:c r="D14" s="9" t="str">
        <x:v>Return from review</x:v>
      </x:c>
      <x:c r="E14" s="9" t="n">
        <x:v>12018</x:v>
      </x:c>
      <x:c r="F14" s="11" t="n">
        <x:v>12036</x:v>
      </x:c>
      <x:c r="G14" s="21" t="n">
        <x:f>IF(OR(E14="",F14=""),"",F14-E14)</x:f>
        <x:v>18</x:v>
      </x:c>
      <x:c r="H14" s="12" t="str">
        <x:f>IF(OR(G14="",$B$6=""),"",G14*$B$6)</x:f>
      </x:c>
    </x:row>
    <x:row r="15" ht="24" customHeight="1">
      <x:c r="A15" s="20"/>
      <x:c r="B15" s="9"/>
      <x:c r="C15" s="9"/>
      <x:c r="D15" s="9"/>
      <x:c r="E15" s="9"/>
      <x:c r="F15" s="11"/>
      <x:c r="G15" s="21" t="str">
        <x:f>IF(OR(E15="",F15=""),"",F15-E15)</x:f>
      </x:c>
      <x:c r="H15" s="12" t="str">
        <x:f>IF(OR(G15="",$B$6=""),"",G15*$B$6)</x:f>
      </x:c>
    </x:row>
    <x:row r="16" ht="24" customHeight="1">
      <x:c r="A16" s="20"/>
      <x:c r="B16" s="9"/>
      <x:c r="C16" s="9"/>
      <x:c r="D16" s="9"/>
      <x:c r="E16" s="9"/>
      <x:c r="F16" s="11"/>
      <x:c r="G16" s="21" t="str">
        <x:f>IF(OR(E16="",F16=""),"",F16-E16)</x:f>
      </x:c>
      <x:c r="H16" s="12" t="str">
        <x:f>IF(OR(G16="",$B$6=""),"",G16*$B$6)</x:f>
      </x:c>
    </x:row>
    <x:row r="17" ht="24" customHeight="1">
      <x:c r="A17" s="20"/>
      <x:c r="B17" s="9"/>
      <x:c r="C17" s="9"/>
      <x:c r="D17" s="9"/>
      <x:c r="E17" s="9"/>
      <x:c r="F17" s="11"/>
      <x:c r="G17" s="21" t="str">
        <x:f>IF(OR(E17="",F17=""),"",F17-E17)</x:f>
      </x:c>
      <x:c r="H17" s="12" t="str">
        <x:f>IF(OR(G17="",$B$6=""),"",G17*$B$6)</x:f>
      </x:c>
    </x:row>
    <x:row r="18" ht="24" customHeight="1">
      <x:c r="A18" s="20"/>
      <x:c r="B18" s="9"/>
      <x:c r="C18" s="9"/>
      <x:c r="D18" s="9"/>
      <x:c r="E18" s="9"/>
      <x:c r="F18" s="11"/>
      <x:c r="G18" s="21" t="str">
        <x:f>IF(OR(E18="",F18=""),"",F18-E18)</x:f>
      </x:c>
      <x:c r="H18" s="12" t="str">
        <x:f>IF(OR(G18="",$B$6=""),"",G18*$B$6)</x:f>
      </x:c>
    </x:row>
    <x:row r="19" ht="24" customHeight="1">
      <x:c r="A19" s="20"/>
      <x:c r="B19" s="9"/>
      <x:c r="C19" s="9"/>
      <x:c r="D19" s="9"/>
      <x:c r="E19" s="9"/>
      <x:c r="F19" s="11"/>
      <x:c r="G19" s="21" t="str">
        <x:f>IF(OR(E19="",F19=""),"",F19-E19)</x:f>
      </x:c>
      <x:c r="H19" s="12" t="str">
        <x:f>IF(OR(G19="",$B$6=""),"",G19*$B$6)</x:f>
      </x:c>
    </x:row>
    <x:row r="20" ht="24" customHeight="1">
      <x:c r="A20" s="20"/>
      <x:c r="B20" s="9"/>
      <x:c r="C20" s="9"/>
      <x:c r="D20" s="9"/>
      <x:c r="E20" s="9"/>
      <x:c r="F20" s="11"/>
      <x:c r="G20" s="21" t="str">
        <x:f>IF(OR(E20="",F20=""),"",F20-E20)</x:f>
      </x:c>
      <x:c r="H20" s="12" t="str">
        <x:f>IF(OR(G20="",$B$6=""),"",G20*$B$6)</x:f>
      </x:c>
    </x:row>
    <x:row r="21" ht="24" customHeight="1">
      <x:c r="A21" s="20"/>
      <x:c r="B21" s="9"/>
      <x:c r="C21" s="9"/>
      <x:c r="D21" s="9"/>
      <x:c r="E21" s="9"/>
      <x:c r="F21" s="11"/>
      <x:c r="G21" s="21" t="str">
        <x:f>IF(OR(E21="",F21=""),"",F21-E21)</x:f>
      </x:c>
      <x:c r="H21" s="12" t="str">
        <x:f>IF(OR(G21="",$B$6=""),"",G21*$B$6)</x:f>
      </x:c>
    </x:row>
    <x:row r="22" ht="24" customHeight="1">
      <x:c r="A22" s="20"/>
      <x:c r="B22" s="9"/>
      <x:c r="C22" s="9"/>
      <x:c r="D22" s="9"/>
      <x:c r="E22" s="9"/>
      <x:c r="F22" s="11"/>
      <x:c r="G22" s="21" t="str">
        <x:f>IF(OR(E22="",F22=""),"",F22-E22)</x:f>
      </x:c>
      <x:c r="H22" s="12" t="str">
        <x:f>IF(OR(G22="",$B$6=""),"",G22*$B$6)</x:f>
      </x:c>
    </x:row>
    <x:row r="23" ht="24" customHeight="1">
      <x:c r="A23" s="20"/>
      <x:c r="B23" s="9"/>
      <x:c r="C23" s="9"/>
      <x:c r="D23" s="9"/>
      <x:c r="E23" s="9"/>
      <x:c r="F23" s="11"/>
      <x:c r="G23" s="21" t="str">
        <x:f>IF(OR(E23="",F23=""),"",F23-E23)</x:f>
      </x:c>
      <x:c r="H23" s="12" t="str">
        <x:f>IF(OR(G23="",$B$6=""),"",G23*$B$6)</x:f>
      </x:c>
    </x:row>
    <x:row r="24" ht="24" customHeight="1">
      <x:c r="A24" s="20"/>
      <x:c r="B24" s="9"/>
      <x:c r="C24" s="9"/>
      <x:c r="D24" s="9"/>
      <x:c r="E24" s="9"/>
      <x:c r="F24" s="11"/>
      <x:c r="G24" s="21" t="str">
        <x:f>IF(OR(E24="",F24=""),"",F24-E24)</x:f>
      </x:c>
      <x:c r="H24" s="12" t="str">
        <x:f>IF(OR(G24="",$B$6=""),"",G24*$B$6)</x:f>
      </x:c>
    </x:row>
    <x:row r="25" ht="24" customHeight="1">
      <x:c r="A25" s="2"/>
      <x:c r="B25" s="2"/>
      <x:c r="C25" s="2"/>
      <x:c r="D25" s="2"/>
      <x:c r="E25" s="2"/>
      <x:c r="F25" s="13"/>
      <x:c r="G25" s="13"/>
      <x:c r="H25" s="13"/>
    </x:row>
    <x:row r="26" ht="24" customHeight="1">
      <x:c r="A26" s="16"/>
      <x:c r="B26" s="16"/>
      <x:c r="C26" s="16"/>
      <x:c r="D26" s="16"/>
      <x:c r="E26" s="16"/>
      <x:c r="F26" s="17" t="str">
        <x:v>Totals</x:v>
      </x:c>
      <x:c r="G26" s="17" t="n">
        <x:f>SUM(G13:G24)</x:f>
        <x:v>36</x:v>
      </x:c>
      <x:c r="H26" s="17" t="str">
        <x:f>IF(B6="","",SUM(H13:H24))</x:f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2" t="str">
        <x:v>Reviewer: [Name and date]     Currency: [Code]     Attach supporting trip records as required.</x:v>
      </x:c>
      <x:c r="B28" s="22"/>
      <x:c r="C28" s="22"/>
      <x:c r="D28" s="22"/>
      <x:c r="E28" s="22"/>
      <x:c r="F28" s="22"/>
      <x:c r="G28" s="22"/>
      <x:c r="H28" s="2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</x:sheetData>
  <x:dataValidations count="1">
    <x:dataValidation type="list" sqref="E6">
      <x:formula1>"km,miles"</x:formula1>
    </x:dataValidation>
  </x:dataValidations>
  <x:pageMargins left="0.7" right="0.7" top="0.75" bottom="0.75" header="0.3" footer="0.3"/>
</x:worksheet>
</file>